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osa  Sutan\Downloads\"/>
    </mc:Choice>
  </mc:AlternateContent>
  <bookViews>
    <workbookView xWindow="0" yWindow="0" windowWidth="20460" windowHeight="7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A222" i="1" l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J22" i="1"/>
  <c r="A9" i="1" l="1"/>
  <c r="A10" i="1" s="1"/>
  <c r="A11" i="1" s="1"/>
  <c r="H56" i="1" l="1"/>
  <c r="J8" i="1"/>
  <c r="H57" i="1" l="1"/>
  <c r="H58" i="1" s="1"/>
  <c r="J56" i="1"/>
  <c r="J57" i="1" s="1"/>
  <c r="J58" i="1" s="1"/>
</calcChain>
</file>

<file path=xl/sharedStrings.xml><?xml version="1.0" encoding="utf-8"?>
<sst xmlns="http://schemas.openxmlformats.org/spreadsheetml/2006/main" count="91" uniqueCount="64">
  <si>
    <t>MATERIAL TAKEOFF AND COST ESTIMATE</t>
  </si>
  <si>
    <t>Job Name</t>
  </si>
  <si>
    <t>Location</t>
  </si>
  <si>
    <t>Customer ID</t>
  </si>
  <si>
    <t>Contact</t>
  </si>
  <si>
    <t>Quote No.</t>
  </si>
  <si>
    <t>Email</t>
  </si>
  <si>
    <t>Date</t>
  </si>
  <si>
    <t>Sr #</t>
  </si>
  <si>
    <t>DESCRIPTION</t>
  </si>
  <si>
    <t>QUANTITY</t>
  </si>
  <si>
    <t>WASTAGE</t>
  </si>
  <si>
    <t>TOTAL QTY</t>
  </si>
  <si>
    <t>UOM</t>
  </si>
  <si>
    <t>COST/UNIT</t>
  </si>
  <si>
    <t>TOTAL ITEM COST</t>
  </si>
  <si>
    <t>REMARKS</t>
  </si>
  <si>
    <t>TRADE COST</t>
  </si>
  <si>
    <t>SF</t>
  </si>
  <si>
    <t>LF</t>
  </si>
  <si>
    <t>EA</t>
  </si>
  <si>
    <t/>
  </si>
  <si>
    <t>Sub Total</t>
  </si>
  <si>
    <t>Over Heads &amp; Profit @ (25%)</t>
  </si>
  <si>
    <t>Net Total</t>
  </si>
  <si>
    <t>-</t>
  </si>
  <si>
    <t>Cutting And Filling For Road</t>
  </si>
  <si>
    <t>Cutting Of Soil</t>
  </si>
  <si>
    <t>CY</t>
  </si>
  <si>
    <t>Filling Of Soil</t>
  </si>
  <si>
    <t>Utility Trench</t>
  </si>
  <si>
    <t>Excavation For Utility Trench</t>
  </si>
  <si>
    <t>Backfill For Utility Trench</t>
  </si>
  <si>
    <t>Subgrade</t>
  </si>
  <si>
    <t>6" Sub Base Coarse</t>
  </si>
  <si>
    <t>31. EARTHWORK</t>
  </si>
  <si>
    <t>32. EXTERIOR IMPROVEMENTS</t>
  </si>
  <si>
    <t>Culvert (438 FT Culvert Pipe Length)</t>
  </si>
  <si>
    <t>Concrete For Culvert Headwell</t>
  </si>
  <si>
    <t>Intersection</t>
  </si>
  <si>
    <t>Concrete For Intersection Foundation</t>
  </si>
  <si>
    <t>4" Concrete Slab W/ Reinf. #4 Bars @6" O.C. Each Way</t>
  </si>
  <si>
    <t>Flexible Pavement</t>
  </si>
  <si>
    <t>1.5" Cold Mix Asphalt</t>
  </si>
  <si>
    <t>Rigid Pavement</t>
  </si>
  <si>
    <t>8" Thick Concrete Pavement (13828 Sf)</t>
  </si>
  <si>
    <t>4" Thick Well Compacted Limestone</t>
  </si>
  <si>
    <t>2" Thick Chip Sealed Pavement</t>
  </si>
  <si>
    <t>Geotextile</t>
  </si>
  <si>
    <t>Straw Mesh For Emankment</t>
  </si>
  <si>
    <t>33. UTILITIES</t>
  </si>
  <si>
    <t>Culvert</t>
  </si>
  <si>
    <t>12" Upvc Culvert Pipe</t>
  </si>
  <si>
    <t>12" Culvert Apron</t>
  </si>
  <si>
    <t>4" Pipe/Conduit</t>
  </si>
  <si>
    <t>8" Pipe/Conduit</t>
  </si>
  <si>
    <t>8" 2 Way Joint</t>
  </si>
  <si>
    <t>4" 2 Way Joint</t>
  </si>
  <si>
    <t>8" 4 Pack Joint</t>
  </si>
  <si>
    <t>4" 4 Pack Joint</t>
  </si>
  <si>
    <t>8" Tee Joint</t>
  </si>
  <si>
    <t>4" Tee Joint</t>
  </si>
  <si>
    <t>SOUTH CAICOS PENINSULA PHASE I &amp; II</t>
  </si>
  <si>
    <t>SOUTH CAICOS, TCI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</si>
</sst>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_(&quot;$&quot;* #,##0.0_);_(&quot;$&quot;* \(#,##0.0\);_(&quot;$&quot;* &quot;-&quot;??_);_(@_)"/>
    <numFmt numFmtId="166" formatCode="&quot;$&quot;#,##0"/>
    <numFmt numFmtId="167" formatCode="_(&quot;$&quot;* #,##0_);_(&quot;$&quot;* \(#,##0\);_(&quot;$&quot;* &quot;-&quot;?_);_(@_)"/>
    <numFmt numFmtId="168" formatCode="_-&quot;$&quot;* #,##0_-;\-&quot;$&quot;* #,##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12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  <scheme val="minor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9" fillId="4" borderId="19" applyNumberFormat="0" applyFont="0" applyAlignment="0" applyProtection="0"/>
  </cellStyleXfs>
  <cellXfs count="91">
    <xf numFmtId="0" fontId="0" fillId="0" borderId="0" xfId="0"/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/>
    <xf numFmtId="0" fontId="0" fillId="2" borderId="4" xfId="0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0" fillId="2" borderId="5" xfId="0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65" fontId="5" fillId="0" borderId="0" xfId="0" applyNumberFormat="1" applyFont="1" applyBorder="1" applyAlignment="1">
      <alignment horizontal="right" vertical="center"/>
    </xf>
    <xf numFmtId="41" fontId="5" fillId="0" borderId="6" xfId="0" applyNumberFormat="1" applyFont="1" applyFill="1" applyBorder="1" applyAlignment="1">
      <alignment horizontal="right" vertical="center"/>
    </xf>
    <xf numFmtId="9" fontId="0" fillId="0" borderId="6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0" fontId="0" fillId="0" borderId="6" xfId="0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0" fillId="0" borderId="7" xfId="0" applyBorder="1"/>
    <xf numFmtId="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/>
    <xf numFmtId="9" fontId="7" fillId="3" borderId="8" xfId="1" applyNumberFormat="1" applyFont="1" applyFill="1" applyBorder="1" applyAlignment="1">
      <alignment horizontal="left" vertical="top"/>
    </xf>
    <xf numFmtId="9" fontId="7" fillId="3" borderId="9" xfId="1" applyNumberFormat="1" applyFont="1" applyFill="1" applyBorder="1" applyAlignment="1">
      <alignment horizontal="left" vertical="top"/>
    </xf>
    <xf numFmtId="42" fontId="4" fillId="3" borderId="10" xfId="1" applyNumberFormat="1" applyFont="1" applyFill="1" applyBorder="1" applyAlignment="1">
      <alignment horizontal="right" vertical="center"/>
    </xf>
    <xf numFmtId="166" fontId="8" fillId="2" borderId="0" xfId="0" applyNumberFormat="1" applyFont="1" applyFill="1" applyBorder="1" applyAlignment="1">
      <alignment horizontal="center" vertical="center"/>
    </xf>
    <xf numFmtId="42" fontId="4" fillId="3" borderId="11" xfId="1" applyNumberFormat="1" applyFont="1" applyFill="1" applyBorder="1" applyAlignment="1">
      <alignment horizontal="right" vertical="center"/>
    </xf>
    <xf numFmtId="9" fontId="7" fillId="3" borderId="12" xfId="1" applyNumberFormat="1" applyFont="1" applyFill="1" applyBorder="1" applyAlignment="1">
      <alignment horizontal="left" vertical="top"/>
    </xf>
    <xf numFmtId="9" fontId="7" fillId="3" borderId="13" xfId="1" applyNumberFormat="1" applyFont="1" applyFill="1" applyBorder="1" applyAlignment="1">
      <alignment horizontal="left" vertical="top"/>
    </xf>
    <xf numFmtId="42" fontId="4" fillId="3" borderId="14" xfId="1" applyNumberFormat="1" applyFont="1" applyFill="1" applyBorder="1" applyAlignment="1">
      <alignment horizontal="right" vertical="center"/>
    </xf>
    <xf numFmtId="9" fontId="7" fillId="3" borderId="15" xfId="1" applyNumberFormat="1" applyFont="1" applyFill="1" applyBorder="1" applyAlignment="1">
      <alignment horizontal="left" vertical="top"/>
    </xf>
    <xf numFmtId="9" fontId="7" fillId="3" borderId="16" xfId="1" applyNumberFormat="1" applyFont="1" applyFill="1" applyBorder="1" applyAlignment="1">
      <alignment horizontal="left" vertical="top"/>
    </xf>
    <xf numFmtId="42" fontId="4" fillId="3" borderId="17" xfId="1" applyNumberFormat="1" applyFont="1" applyFill="1" applyBorder="1" applyAlignment="1">
      <alignment horizontal="right" vertical="center"/>
    </xf>
    <xf numFmtId="42" fontId="4" fillId="3" borderId="18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justify" vertical="center" wrapText="1"/>
    </xf>
    <xf numFmtId="0" fontId="0" fillId="0" borderId="6" xfId="0" applyBorder="1" applyAlignment="1">
      <alignment wrapText="1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Border="1" applyAlignment="1">
      <alignment wrapText="1"/>
    </xf>
    <xf numFmtId="0" fontId="10" fillId="0" borderId="0" xfId="0" applyFont="1" applyAlignment="1">
      <alignment vertical="center" wrapText="1"/>
    </xf>
    <xf numFmtId="9" fontId="11" fillId="2" borderId="20" xfId="2" applyNumberFormat="1" applyFont="1" applyFill="1" applyBorder="1" applyAlignment="1">
      <alignment horizontal="right" vertical="center"/>
    </xf>
    <xf numFmtId="43" fontId="11" fillId="2" borderId="20" xfId="2" applyNumberFormat="1" applyFont="1" applyFill="1" applyBorder="1" applyAlignment="1">
      <alignment horizontal="right" vertical="center"/>
    </xf>
    <xf numFmtId="0" fontId="11" fillId="2" borderId="20" xfId="2" applyFont="1" applyFill="1" applyBorder="1" applyAlignment="1">
      <alignment horizontal="center" vertical="center"/>
    </xf>
    <xf numFmtId="2" fontId="11" fillId="2" borderId="20" xfId="2" applyNumberFormat="1" applyFont="1" applyFill="1" applyBorder="1" applyAlignment="1">
      <alignment horizontal="right" vertical="center"/>
    </xf>
    <xf numFmtId="2" fontId="11" fillId="2" borderId="20" xfId="2" applyNumberFormat="1" applyFont="1" applyFill="1" applyBorder="1" applyAlignment="1">
      <alignment vertical="center"/>
    </xf>
    <xf numFmtId="167" fontId="11" fillId="2" borderId="20" xfId="2" applyNumberFormat="1" applyFont="1" applyFill="1" applyBorder="1" applyAlignment="1" applyProtection="1">
      <alignment horizontal="left" vertical="center"/>
    </xf>
    <xf numFmtId="3" fontId="0" fillId="0" borderId="0" xfId="0" applyNumberFormat="1"/>
    <xf numFmtId="0" fontId="0" fillId="0" borderId="0" xfId="0" applyBorder="1" applyAlignment="1">
      <alignment wrapText="1"/>
    </xf>
    <xf numFmtId="0" fontId="6" fillId="0" borderId="0" xfId="0" applyFont="1" applyAlignment="1">
      <alignment vertical="center" wrapText="1"/>
    </xf>
    <xf numFmtId="41" fontId="5" fillId="0" borderId="21" xfId="0" applyNumberFormat="1" applyFont="1" applyFill="1" applyBorder="1" applyAlignment="1">
      <alignment horizontal="right" vertical="center"/>
    </xf>
    <xf numFmtId="9" fontId="0" fillId="0" borderId="21" xfId="0" applyNumberForma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164" fontId="0" fillId="0" borderId="21" xfId="0" applyNumberFormat="1" applyBorder="1" applyAlignment="1">
      <alignment horizontal="right" vertical="center"/>
    </xf>
    <xf numFmtId="0" fontId="0" fillId="0" borderId="21" xfId="0" applyBorder="1"/>
    <xf numFmtId="41" fontId="5" fillId="0" borderId="22" xfId="0" applyNumberFormat="1" applyFont="1" applyFill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164" fontId="0" fillId="0" borderId="22" xfId="0" applyNumberFormat="1" applyBorder="1" applyAlignment="1">
      <alignment horizontal="right" vertical="center"/>
    </xf>
    <xf numFmtId="0" fontId="0" fillId="0" borderId="22" xfId="0" applyBorder="1"/>
    <xf numFmtId="3" fontId="0" fillId="0" borderId="2" xfId="0" applyNumberFormat="1" applyBorder="1"/>
    <xf numFmtId="9" fontId="11" fillId="2" borderId="2" xfId="2" applyNumberFormat="1" applyFont="1" applyFill="1" applyBorder="1" applyAlignment="1">
      <alignment horizontal="right" vertical="center"/>
    </xf>
    <xf numFmtId="43" fontId="11" fillId="2" borderId="2" xfId="2" applyNumberFormat="1" applyFont="1" applyFill="1" applyBorder="1" applyAlignment="1">
      <alignment horizontal="right" vertical="center"/>
    </xf>
    <xf numFmtId="0" fontId="11" fillId="2" borderId="2" xfId="2" applyFont="1" applyFill="1" applyBorder="1" applyAlignment="1">
      <alignment horizontal="center" vertical="center"/>
    </xf>
    <xf numFmtId="2" fontId="11" fillId="2" borderId="2" xfId="2" applyNumberFormat="1" applyFont="1" applyFill="1" applyBorder="1" applyAlignment="1">
      <alignment horizontal="right" vertical="center"/>
    </xf>
    <xf numFmtId="2" fontId="11" fillId="2" borderId="2" xfId="2" applyNumberFormat="1" applyFont="1" applyFill="1" applyBorder="1" applyAlignment="1">
      <alignment vertical="center"/>
    </xf>
    <xf numFmtId="167" fontId="11" fillId="2" borderId="3" xfId="2" applyNumberFormat="1" applyFont="1" applyFill="1" applyBorder="1" applyAlignment="1" applyProtection="1">
      <alignment horizontal="left" vertical="center"/>
    </xf>
    <xf numFmtId="3" fontId="0" fillId="0" borderId="5" xfId="0" applyNumberFormat="1" applyBorder="1"/>
    <xf numFmtId="9" fontId="11" fillId="2" borderId="5" xfId="2" applyNumberFormat="1" applyFont="1" applyFill="1" applyBorder="1" applyAlignment="1">
      <alignment horizontal="right" vertical="center"/>
    </xf>
    <xf numFmtId="43" fontId="11" fillId="2" borderId="5" xfId="2" applyNumberFormat="1" applyFont="1" applyFill="1" applyBorder="1" applyAlignment="1">
      <alignment horizontal="right" vertical="center"/>
    </xf>
    <xf numFmtId="0" fontId="11" fillId="2" borderId="5" xfId="2" applyFont="1" applyFill="1" applyBorder="1" applyAlignment="1">
      <alignment horizontal="center" vertical="center"/>
    </xf>
    <xf numFmtId="2" fontId="11" fillId="2" borderId="5" xfId="2" applyNumberFormat="1" applyFont="1" applyFill="1" applyBorder="1" applyAlignment="1">
      <alignment horizontal="right" vertical="center"/>
    </xf>
    <xf numFmtId="2" fontId="11" fillId="2" borderId="5" xfId="2" applyNumberFormat="1" applyFont="1" applyFill="1" applyBorder="1" applyAlignment="1">
      <alignment vertical="center"/>
    </xf>
    <xf numFmtId="167" fontId="11" fillId="2" borderId="23" xfId="2" applyNumberFormat="1" applyFont="1" applyFill="1" applyBorder="1" applyAlignment="1" applyProtection="1">
      <alignment horizontal="left" vertical="center"/>
    </xf>
    <xf numFmtId="168" fontId="12" fillId="0" borderId="0" xfId="0" applyNumberFormat="1" applyFont="1" applyFill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Normal" xfId="0" builtinId="0"/>
    <cellStyle name="Normal 2" xfId="1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"/>
  <sheetViews>
    <sheetView showGridLines="0" tabSelected="1" zoomScale="85" zoomScaleNormal="85" workbookViewId="0">
      <pane ySplit="6" topLeftCell="A7" activePane="bottomLeft" state="frozen"/>
      <selection pane="bottomLeft" activeCell="J16" sqref="J16"/>
    </sheetView>
  </sheetViews>
  <sheetFormatPr defaultRowHeight="15" x14ac:dyDescent="0.25"/>
  <cols>
    <col min="1" max="1" width="9.140625" customWidth="1"/>
    <col min="2" max="2" width="46.5703125" style="26" customWidth="1"/>
    <col min="3" max="3" width="11.7109375" customWidth="1"/>
    <col min="4" max="4" width="10" bestFit="1" customWidth="1"/>
    <col min="5" max="5" width="10.5703125" bestFit="1" customWidth="1"/>
    <col min="6" max="6" width="5.85546875" bestFit="1" customWidth="1"/>
    <col min="7" max="7" width="10.85546875" bestFit="1" customWidth="1"/>
    <col min="8" max="8" width="16.5703125" bestFit="1" customWidth="1"/>
    <col min="9" max="9" width="9.85546875" customWidth="1"/>
    <col min="10" max="10" width="15.7109375" bestFit="1" customWidth="1"/>
  </cols>
  <sheetData>
    <row r="1" spans="1:10" ht="18.75" x14ac:dyDescent="0.3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90"/>
    </row>
    <row r="2" spans="1:10" ht="30" customHeight="1" x14ac:dyDescent="0.25">
      <c r="A2" s="6" t="s">
        <v>1</v>
      </c>
      <c r="B2" s="86" t="s">
        <v>62</v>
      </c>
      <c r="D2" s="2"/>
      <c r="E2" s="2"/>
      <c r="F2" s="2"/>
      <c r="H2" s="2"/>
      <c r="I2" s="3"/>
      <c r="J2" s="4"/>
    </row>
    <row r="3" spans="1:10" x14ac:dyDescent="0.25">
      <c r="A3" s="5" t="s">
        <v>2</v>
      </c>
      <c r="B3" s="86" t="s">
        <v>63</v>
      </c>
      <c r="C3" s="6" t="s">
        <v>3</v>
      </c>
      <c r="D3" s="2" t="s">
        <v>25</v>
      </c>
      <c r="E3" s="2"/>
      <c r="F3" s="2"/>
      <c r="H3" s="2"/>
      <c r="I3" s="3"/>
      <c r="J3" s="4"/>
    </row>
    <row r="4" spans="1:10" x14ac:dyDescent="0.25">
      <c r="A4" s="5" t="s">
        <v>4</v>
      </c>
      <c r="B4" s="1"/>
      <c r="C4" s="6" t="s">
        <v>5</v>
      </c>
      <c r="D4" s="2" t="s">
        <v>25</v>
      </c>
      <c r="E4" s="2"/>
      <c r="F4" s="2"/>
      <c r="H4" s="2"/>
      <c r="I4" s="3"/>
      <c r="J4" s="4"/>
    </row>
    <row r="5" spans="1:10" x14ac:dyDescent="0.25">
      <c r="A5" s="7" t="s">
        <v>6</v>
      </c>
      <c r="B5" s="1"/>
      <c r="C5" s="6" t="s">
        <v>7</v>
      </c>
      <c r="D5" s="8" t="s">
        <v>25</v>
      </c>
      <c r="E5" s="8"/>
      <c r="F5" s="8"/>
      <c r="G5" s="2"/>
      <c r="H5" s="8"/>
      <c r="I5" s="3"/>
      <c r="J5" s="4"/>
    </row>
    <row r="6" spans="1:10" s="11" customFormat="1" x14ac:dyDescent="0.25">
      <c r="A6" s="9" t="s">
        <v>8</v>
      </c>
      <c r="B6" s="10" t="s">
        <v>9</v>
      </c>
      <c r="C6" s="9" t="s">
        <v>10</v>
      </c>
      <c r="D6" s="9" t="s">
        <v>11</v>
      </c>
      <c r="E6" s="9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</row>
    <row r="7" spans="1:10" x14ac:dyDescent="0.25">
      <c r="A7" s="12"/>
      <c r="B7" s="13"/>
      <c r="C7" s="14"/>
      <c r="D7" s="14"/>
      <c r="E7" s="14"/>
      <c r="F7" s="14"/>
      <c r="G7" s="14"/>
      <c r="H7" s="14"/>
      <c r="I7" s="12"/>
      <c r="J7" s="12"/>
    </row>
    <row r="8" spans="1:10" ht="18.75" x14ac:dyDescent="0.25">
      <c r="A8" s="87" t="s">
        <v>35</v>
      </c>
      <c r="B8" s="87"/>
      <c r="C8" s="87"/>
      <c r="D8" s="87"/>
      <c r="E8" s="87"/>
      <c r="F8" s="87"/>
      <c r="G8" s="87"/>
      <c r="H8" s="87"/>
      <c r="I8" s="87"/>
      <c r="J8" s="15">
        <f>SUM(H9:H54)</f>
        <v>0</v>
      </c>
    </row>
    <row r="9" spans="1:10" ht="15.75" x14ac:dyDescent="0.25">
      <c r="A9" s="27" t="str">
        <f>IF(E9&lt;&gt;"",1+MAX($A$8:A8),"")</f>
        <v/>
      </c>
      <c r="B9" s="46" t="s">
        <v>26</v>
      </c>
      <c r="C9" s="16"/>
      <c r="D9" s="17"/>
      <c r="E9" s="16"/>
      <c r="F9" s="18"/>
      <c r="G9" s="19"/>
      <c r="H9" s="28"/>
      <c r="J9" s="29"/>
    </row>
    <row r="10" spans="1:10" x14ac:dyDescent="0.25">
      <c r="A10" s="9" t="str">
        <f>IF(E10&lt;&gt;"",1+MAX($A$8:A9),"")</f>
        <v/>
      </c>
      <c r="B10" s="47" t="s">
        <v>27</v>
      </c>
      <c r="C10" s="20">
        <v>5727.5925925925922</v>
      </c>
      <c r="D10" s="21">
        <v>0</v>
      </c>
      <c r="E10" s="22"/>
      <c r="F10" s="23" t="s">
        <v>28</v>
      </c>
      <c r="G10" s="24"/>
      <c r="H10" s="24"/>
      <c r="I10" s="25"/>
      <c r="J10" s="25"/>
    </row>
    <row r="11" spans="1:10" x14ac:dyDescent="0.25">
      <c r="A11" s="9" t="str">
        <f>IF(E11&lt;&gt;"",1+MAX($A$8:A10),"")</f>
        <v/>
      </c>
      <c r="B11" s="47" t="s">
        <v>29</v>
      </c>
      <c r="C11" s="20">
        <v>13297.222222222223</v>
      </c>
      <c r="D11" s="21">
        <v>0</v>
      </c>
      <c r="E11" s="22"/>
      <c r="F11" s="23" t="s">
        <v>28</v>
      </c>
      <c r="G11" s="24"/>
      <c r="H11" s="24"/>
      <c r="I11" s="25"/>
      <c r="J11" s="25"/>
    </row>
    <row r="12" spans="1:10" x14ac:dyDescent="0.25">
      <c r="A12" s="9"/>
      <c r="B12" s="47" t="s">
        <v>21</v>
      </c>
      <c r="C12" s="20"/>
      <c r="D12" s="21"/>
      <c r="E12" s="22"/>
      <c r="F12" s="23"/>
      <c r="G12" s="24"/>
      <c r="H12" s="24"/>
      <c r="I12" s="25"/>
      <c r="J12" s="25"/>
    </row>
    <row r="13" spans="1:10" x14ac:dyDescent="0.25">
      <c r="A13" s="12"/>
      <c r="B13" s="58"/>
      <c r="C13" s="16"/>
      <c r="D13" s="30"/>
      <c r="E13" s="31"/>
      <c r="F13" s="18"/>
      <c r="G13" s="32"/>
      <c r="H13" s="32"/>
      <c r="I13" s="33"/>
      <c r="J13" s="25"/>
    </row>
    <row r="14" spans="1:10" ht="15.75" x14ac:dyDescent="0.25">
      <c r="A14" s="27"/>
      <c r="B14" s="46" t="s">
        <v>30</v>
      </c>
      <c r="C14" s="16"/>
      <c r="D14" s="17"/>
      <c r="E14" s="16"/>
      <c r="F14" s="18"/>
      <c r="G14" s="19"/>
      <c r="H14" s="28"/>
      <c r="J14" s="25"/>
    </row>
    <row r="15" spans="1:10" x14ac:dyDescent="0.25">
      <c r="A15" s="9"/>
      <c r="B15" s="47" t="s">
        <v>31</v>
      </c>
      <c r="C15" s="20">
        <v>5811</v>
      </c>
      <c r="D15" s="21">
        <v>0</v>
      </c>
      <c r="E15" s="22"/>
      <c r="F15" s="23" t="s">
        <v>28</v>
      </c>
      <c r="G15" s="24"/>
      <c r="H15" s="24"/>
      <c r="I15" s="25"/>
      <c r="J15" s="25"/>
    </row>
    <row r="16" spans="1:10" x14ac:dyDescent="0.25">
      <c r="A16" s="9"/>
      <c r="B16" s="47" t="s">
        <v>32</v>
      </c>
      <c r="C16" s="20">
        <v>3835</v>
      </c>
      <c r="D16" s="21">
        <v>0</v>
      </c>
      <c r="E16" s="22"/>
      <c r="F16" s="23" t="s">
        <v>28</v>
      </c>
      <c r="G16" s="24"/>
      <c r="H16" s="24"/>
      <c r="I16" s="25"/>
      <c r="J16" s="25"/>
    </row>
    <row r="17" spans="1:10" x14ac:dyDescent="0.25">
      <c r="A17" s="9"/>
      <c r="B17" s="47" t="s">
        <v>21</v>
      </c>
      <c r="C17" s="20"/>
      <c r="D17" s="21"/>
      <c r="E17" s="22"/>
      <c r="F17" s="23"/>
      <c r="G17" s="24"/>
      <c r="H17" s="24"/>
      <c r="I17" s="25"/>
      <c r="J17" s="25"/>
    </row>
    <row r="18" spans="1:10" x14ac:dyDescent="0.25">
      <c r="A18" s="12"/>
      <c r="B18" s="58"/>
      <c r="C18" s="16"/>
      <c r="D18" s="30"/>
      <c r="E18" s="31"/>
      <c r="F18" s="18"/>
      <c r="G18" s="32"/>
      <c r="H18" s="32"/>
      <c r="I18" s="33"/>
      <c r="J18" s="25"/>
    </row>
    <row r="19" spans="1:10" ht="15.75" x14ac:dyDescent="0.25">
      <c r="A19" s="27"/>
      <c r="B19" s="46" t="s">
        <v>33</v>
      </c>
      <c r="C19" s="16"/>
      <c r="D19" s="17"/>
      <c r="E19" s="16"/>
      <c r="F19" s="18"/>
      <c r="G19" s="19"/>
      <c r="H19" s="28"/>
      <c r="J19" s="25"/>
    </row>
    <row r="20" spans="1:10" x14ac:dyDescent="0.25">
      <c r="A20" s="9"/>
      <c r="B20" s="47" t="s">
        <v>34</v>
      </c>
      <c r="C20" s="20">
        <v>5584</v>
      </c>
      <c r="D20" s="21">
        <v>0</v>
      </c>
      <c r="E20" s="22"/>
      <c r="F20" s="23" t="s">
        <v>28</v>
      </c>
      <c r="G20" s="24"/>
      <c r="H20" s="24"/>
      <c r="I20" s="25"/>
      <c r="J20" s="25"/>
    </row>
    <row r="21" spans="1:10" x14ac:dyDescent="0.25">
      <c r="A21" s="12"/>
      <c r="B21" s="13"/>
      <c r="C21" s="14"/>
      <c r="D21" s="14"/>
      <c r="E21" s="14"/>
      <c r="F21" s="14"/>
      <c r="G21" s="14"/>
      <c r="H21" s="14"/>
      <c r="I21" s="12"/>
      <c r="J21" s="12"/>
    </row>
    <row r="22" spans="1:10" ht="18.75" x14ac:dyDescent="0.25">
      <c r="A22" s="87" t="s">
        <v>36</v>
      </c>
      <c r="B22" s="87"/>
      <c r="C22" s="87"/>
      <c r="D22" s="87"/>
      <c r="E22" s="87"/>
      <c r="F22" s="87"/>
      <c r="G22" s="87"/>
      <c r="H22" s="87"/>
      <c r="I22" s="87"/>
      <c r="J22" s="15">
        <f>SUM(H23:H54)</f>
        <v>0</v>
      </c>
    </row>
    <row r="23" spans="1:10" ht="15.75" x14ac:dyDescent="0.25">
      <c r="A23" s="9"/>
      <c r="B23" s="50" t="s">
        <v>37</v>
      </c>
      <c r="C23" s="57"/>
      <c r="D23" s="51"/>
      <c r="E23" s="52"/>
      <c r="F23" s="53"/>
      <c r="G23" s="54"/>
      <c r="H23" s="55"/>
      <c r="I23" s="56"/>
      <c r="J23" s="25"/>
    </row>
    <row r="24" spans="1:10" x14ac:dyDescent="0.25">
      <c r="A24" s="9"/>
      <c r="B24" s="47" t="s">
        <v>38</v>
      </c>
      <c r="C24" s="20">
        <v>17</v>
      </c>
      <c r="D24" s="21">
        <v>0</v>
      </c>
      <c r="E24" s="22"/>
      <c r="F24" s="23" t="s">
        <v>28</v>
      </c>
      <c r="G24" s="24"/>
      <c r="H24" s="24"/>
      <c r="I24" s="25"/>
      <c r="J24" s="25"/>
    </row>
    <row r="25" spans="1:10" ht="15.75" x14ac:dyDescent="0.25">
      <c r="A25" s="9"/>
      <c r="B25" s="59" t="s">
        <v>21</v>
      </c>
      <c r="C25" s="72"/>
      <c r="D25" s="73"/>
      <c r="E25" s="74"/>
      <c r="F25" s="75"/>
      <c r="G25" s="76"/>
      <c r="H25" s="77"/>
      <c r="I25" s="78"/>
      <c r="J25" s="29"/>
    </row>
    <row r="26" spans="1:10" ht="15.75" x14ac:dyDescent="0.25">
      <c r="A26" s="9"/>
      <c r="B26" s="50" t="s">
        <v>39</v>
      </c>
      <c r="C26" s="79"/>
      <c r="D26" s="80"/>
      <c r="E26" s="81"/>
      <c r="F26" s="82"/>
      <c r="G26" s="83"/>
      <c r="H26" s="84"/>
      <c r="I26" s="85"/>
      <c r="J26" s="29"/>
    </row>
    <row r="27" spans="1:10" x14ac:dyDescent="0.25">
      <c r="A27" s="9"/>
      <c r="B27" s="47" t="s">
        <v>40</v>
      </c>
      <c r="C27" s="20">
        <v>11</v>
      </c>
      <c r="D27" s="21">
        <v>0</v>
      </c>
      <c r="E27" s="22"/>
      <c r="F27" s="23" t="s">
        <v>28</v>
      </c>
      <c r="G27" s="24"/>
      <c r="H27" s="24"/>
      <c r="I27" s="25"/>
      <c r="J27" s="25"/>
    </row>
    <row r="28" spans="1:10" ht="30" x14ac:dyDescent="0.25">
      <c r="A28" s="9"/>
      <c r="B28" s="47" t="s">
        <v>41</v>
      </c>
      <c r="C28" s="20">
        <v>324</v>
      </c>
      <c r="D28" s="21">
        <v>0</v>
      </c>
      <c r="E28" s="22"/>
      <c r="F28" s="23" t="s">
        <v>18</v>
      </c>
      <c r="G28" s="24"/>
      <c r="H28" s="24"/>
      <c r="I28" s="25"/>
      <c r="J28" s="25"/>
    </row>
    <row r="29" spans="1:10" ht="15.75" x14ac:dyDescent="0.25">
      <c r="A29" s="9"/>
      <c r="B29" s="59" t="s">
        <v>21</v>
      </c>
      <c r="C29" s="72"/>
      <c r="D29" s="73"/>
      <c r="E29" s="74"/>
      <c r="F29" s="75"/>
      <c r="G29" s="76"/>
      <c r="H29" s="77"/>
      <c r="I29" s="78"/>
      <c r="J29" s="29"/>
    </row>
    <row r="30" spans="1:10" ht="15.75" x14ac:dyDescent="0.25">
      <c r="A30" s="9"/>
      <c r="B30" s="50" t="s">
        <v>42</v>
      </c>
      <c r="C30" s="79"/>
      <c r="D30" s="80"/>
      <c r="E30" s="81"/>
      <c r="F30" s="82"/>
      <c r="G30" s="83"/>
      <c r="H30" s="84"/>
      <c r="I30" s="85"/>
      <c r="J30" s="29"/>
    </row>
    <row r="31" spans="1:10" x14ac:dyDescent="0.25">
      <c r="A31" s="9"/>
      <c r="B31" s="47" t="s">
        <v>43</v>
      </c>
      <c r="C31" s="60">
        <v>250197</v>
      </c>
      <c r="D31" s="61">
        <v>0</v>
      </c>
      <c r="E31" s="62"/>
      <c r="F31" s="63" t="s">
        <v>18</v>
      </c>
      <c r="G31" s="64"/>
      <c r="H31" s="64"/>
      <c r="I31" s="65"/>
      <c r="J31" s="25"/>
    </row>
    <row r="32" spans="1:10" ht="15.75" x14ac:dyDescent="0.25">
      <c r="A32" s="9"/>
      <c r="B32" s="59"/>
      <c r="C32" s="72"/>
      <c r="D32" s="73"/>
      <c r="E32" s="74"/>
      <c r="F32" s="75"/>
      <c r="G32" s="76"/>
      <c r="H32" s="77"/>
      <c r="I32" s="78"/>
      <c r="J32" s="29"/>
    </row>
    <row r="33" spans="1:10" ht="15.75" x14ac:dyDescent="0.25">
      <c r="A33" s="9"/>
      <c r="B33" s="50" t="s">
        <v>44</v>
      </c>
      <c r="C33" s="79"/>
      <c r="D33" s="80"/>
      <c r="E33" s="81"/>
      <c r="F33" s="82"/>
      <c r="G33" s="83"/>
      <c r="H33" s="84"/>
      <c r="I33" s="85"/>
      <c r="J33" s="29"/>
    </row>
    <row r="34" spans="1:10" x14ac:dyDescent="0.25">
      <c r="A34" s="9"/>
      <c r="B34" s="47" t="s">
        <v>45</v>
      </c>
      <c r="C34" s="66">
        <v>188</v>
      </c>
      <c r="D34" s="67">
        <v>0</v>
      </c>
      <c r="E34" s="68"/>
      <c r="F34" s="69" t="s">
        <v>28</v>
      </c>
      <c r="G34" s="70"/>
      <c r="H34" s="70"/>
      <c r="I34" s="71"/>
      <c r="J34" s="25"/>
    </row>
    <row r="35" spans="1:10" x14ac:dyDescent="0.25">
      <c r="A35" s="9"/>
      <c r="B35" s="47" t="s">
        <v>46</v>
      </c>
      <c r="C35" s="20">
        <v>1809</v>
      </c>
      <c r="D35" s="21">
        <v>0</v>
      </c>
      <c r="E35" s="22"/>
      <c r="F35" s="23" t="s">
        <v>18</v>
      </c>
      <c r="G35" s="24"/>
      <c r="H35" s="24"/>
      <c r="I35" s="25"/>
      <c r="J35" s="25"/>
    </row>
    <row r="36" spans="1:10" x14ac:dyDescent="0.25">
      <c r="A36" s="9"/>
      <c r="B36" s="47" t="s">
        <v>47</v>
      </c>
      <c r="C36" s="20">
        <v>1809</v>
      </c>
      <c r="D36" s="21">
        <v>0</v>
      </c>
      <c r="E36" s="22"/>
      <c r="F36" s="23" t="s">
        <v>18</v>
      </c>
      <c r="G36" s="24"/>
      <c r="H36" s="24"/>
      <c r="I36" s="25"/>
      <c r="J36" s="25"/>
    </row>
    <row r="37" spans="1:10" ht="15.75" x14ac:dyDescent="0.25">
      <c r="A37" s="9"/>
      <c r="B37" s="59" t="s">
        <v>21</v>
      </c>
      <c r="C37" s="72"/>
      <c r="D37" s="73"/>
      <c r="E37" s="74"/>
      <c r="F37" s="75"/>
      <c r="G37" s="76"/>
      <c r="H37" s="77"/>
      <c r="I37" s="78"/>
      <c r="J37" s="29"/>
    </row>
    <row r="38" spans="1:10" ht="15.75" x14ac:dyDescent="0.25">
      <c r="A38" s="9"/>
      <c r="B38" s="50" t="s">
        <v>48</v>
      </c>
      <c r="C38" s="79"/>
      <c r="D38" s="80"/>
      <c r="E38" s="81"/>
      <c r="F38" s="82"/>
      <c r="G38" s="83"/>
      <c r="H38" s="84"/>
      <c r="I38" s="85"/>
      <c r="J38" s="29"/>
    </row>
    <row r="39" spans="1:10" x14ac:dyDescent="0.25">
      <c r="A39" s="9"/>
      <c r="B39" s="47" t="s">
        <v>49</v>
      </c>
      <c r="C39" s="20">
        <v>65871</v>
      </c>
      <c r="D39" s="21">
        <v>0</v>
      </c>
      <c r="E39" s="22"/>
      <c r="F39" s="23" t="s">
        <v>18</v>
      </c>
      <c r="G39" s="24"/>
      <c r="H39" s="24"/>
      <c r="I39" s="25"/>
      <c r="J39" s="25"/>
    </row>
    <row r="40" spans="1:10" x14ac:dyDescent="0.25">
      <c r="A40" s="12"/>
      <c r="B40" s="13"/>
      <c r="C40" s="14"/>
      <c r="D40" s="14"/>
      <c r="E40" s="14"/>
      <c r="F40" s="14"/>
      <c r="G40" s="14"/>
      <c r="H40" s="14"/>
      <c r="I40" s="12"/>
      <c r="J40" s="12"/>
    </row>
    <row r="41" spans="1:10" ht="18.75" x14ac:dyDescent="0.25">
      <c r="A41" s="87" t="s">
        <v>50</v>
      </c>
      <c r="B41" s="87"/>
      <c r="C41" s="87"/>
      <c r="D41" s="87"/>
      <c r="E41" s="87"/>
      <c r="F41" s="87"/>
      <c r="G41" s="87"/>
      <c r="H41" s="87"/>
      <c r="I41" s="87"/>
      <c r="J41" s="15">
        <f>SUM(H42:H54)</f>
        <v>0</v>
      </c>
    </row>
    <row r="42" spans="1:10" ht="15.75" x14ac:dyDescent="0.25">
      <c r="A42" s="9"/>
      <c r="B42" s="50" t="s">
        <v>51</v>
      </c>
      <c r="C42" s="79"/>
      <c r="D42" s="80"/>
      <c r="E42" s="81"/>
      <c r="F42" s="82"/>
      <c r="G42" s="83"/>
      <c r="H42" s="84"/>
      <c r="I42" s="85"/>
      <c r="J42" s="29"/>
    </row>
    <row r="43" spans="1:10" x14ac:dyDescent="0.25">
      <c r="A43" s="9"/>
      <c r="B43" s="47" t="s">
        <v>52</v>
      </c>
      <c r="C43" s="20">
        <v>302</v>
      </c>
      <c r="D43" s="21">
        <v>0</v>
      </c>
      <c r="E43" s="22"/>
      <c r="F43" s="23" t="s">
        <v>19</v>
      </c>
      <c r="G43" s="24"/>
      <c r="H43" s="24"/>
      <c r="I43" s="25"/>
      <c r="J43" s="25"/>
    </row>
    <row r="44" spans="1:10" x14ac:dyDescent="0.25">
      <c r="A44" s="9"/>
      <c r="B44" s="47" t="s">
        <v>53</v>
      </c>
      <c r="C44" s="20">
        <v>18</v>
      </c>
      <c r="D44" s="21">
        <v>0</v>
      </c>
      <c r="E44" s="22"/>
      <c r="F44" s="23" t="s">
        <v>20</v>
      </c>
      <c r="G44" s="24"/>
      <c r="H44" s="24"/>
      <c r="I44" s="25"/>
      <c r="J44" s="25"/>
    </row>
    <row r="45" spans="1:10" ht="15.75" x14ac:dyDescent="0.25">
      <c r="A45" s="9"/>
      <c r="B45" s="59" t="s">
        <v>21</v>
      </c>
      <c r="C45" s="72"/>
      <c r="D45" s="73"/>
      <c r="E45" s="74"/>
      <c r="F45" s="75"/>
      <c r="G45" s="76"/>
      <c r="H45" s="77"/>
      <c r="I45" s="78"/>
      <c r="J45" s="29"/>
    </row>
    <row r="46" spans="1:10" ht="15.75" x14ac:dyDescent="0.25">
      <c r="A46" s="9"/>
      <c r="B46" s="50" t="s">
        <v>30</v>
      </c>
      <c r="C46" s="79"/>
      <c r="D46" s="80"/>
      <c r="E46" s="81"/>
      <c r="F46" s="82"/>
      <c r="G46" s="83"/>
      <c r="H46" s="84"/>
      <c r="I46" s="85"/>
      <c r="J46" s="29"/>
    </row>
    <row r="47" spans="1:10" x14ac:dyDescent="0.25">
      <c r="A47" s="9"/>
      <c r="B47" s="47" t="s">
        <v>54</v>
      </c>
      <c r="C47" s="20">
        <v>13076</v>
      </c>
      <c r="D47" s="21">
        <v>0</v>
      </c>
      <c r="E47" s="22"/>
      <c r="F47" s="23" t="s">
        <v>19</v>
      </c>
      <c r="G47" s="24"/>
      <c r="H47" s="24"/>
      <c r="I47" s="25"/>
      <c r="J47" s="25"/>
    </row>
    <row r="48" spans="1:10" x14ac:dyDescent="0.25">
      <c r="A48" s="9"/>
      <c r="B48" s="47" t="s">
        <v>55</v>
      </c>
      <c r="C48" s="20">
        <v>13076</v>
      </c>
      <c r="D48" s="21">
        <v>0</v>
      </c>
      <c r="E48" s="22"/>
      <c r="F48" s="23" t="s">
        <v>19</v>
      </c>
      <c r="G48" s="24"/>
      <c r="H48" s="24"/>
      <c r="I48" s="25"/>
      <c r="J48" s="25"/>
    </row>
    <row r="49" spans="1:10" x14ac:dyDescent="0.25">
      <c r="A49" s="9"/>
      <c r="B49" s="47" t="s">
        <v>56</v>
      </c>
      <c r="C49" s="20">
        <v>3</v>
      </c>
      <c r="D49" s="21">
        <v>0</v>
      </c>
      <c r="E49" s="22"/>
      <c r="F49" s="23" t="s">
        <v>20</v>
      </c>
      <c r="G49" s="24"/>
      <c r="H49" s="24"/>
      <c r="I49" s="25"/>
      <c r="J49" s="25"/>
    </row>
    <row r="50" spans="1:10" x14ac:dyDescent="0.25">
      <c r="A50" s="9"/>
      <c r="B50" s="47" t="s">
        <v>57</v>
      </c>
      <c r="C50" s="20">
        <v>3</v>
      </c>
      <c r="D50" s="21">
        <v>0</v>
      </c>
      <c r="E50" s="22"/>
      <c r="F50" s="23" t="s">
        <v>20</v>
      </c>
      <c r="G50" s="24"/>
      <c r="H50" s="24"/>
      <c r="I50" s="25"/>
      <c r="J50" s="25"/>
    </row>
    <row r="51" spans="1:10" x14ac:dyDescent="0.25">
      <c r="A51" s="9"/>
      <c r="B51" s="47" t="s">
        <v>58</v>
      </c>
      <c r="C51" s="20">
        <v>1</v>
      </c>
      <c r="D51" s="21">
        <v>0</v>
      </c>
      <c r="E51" s="22"/>
      <c r="F51" s="23" t="s">
        <v>20</v>
      </c>
      <c r="G51" s="24"/>
      <c r="H51" s="24"/>
      <c r="I51" s="25"/>
      <c r="J51" s="25"/>
    </row>
    <row r="52" spans="1:10" x14ac:dyDescent="0.25">
      <c r="A52" s="9"/>
      <c r="B52" s="47" t="s">
        <v>59</v>
      </c>
      <c r="C52" s="20">
        <v>1</v>
      </c>
      <c r="D52" s="21">
        <v>0</v>
      </c>
      <c r="E52" s="22"/>
      <c r="F52" s="23" t="s">
        <v>20</v>
      </c>
      <c r="G52" s="24"/>
      <c r="H52" s="24"/>
      <c r="I52" s="25"/>
      <c r="J52" s="25"/>
    </row>
    <row r="53" spans="1:10" x14ac:dyDescent="0.25">
      <c r="A53" s="9"/>
      <c r="B53" s="47" t="s">
        <v>60</v>
      </c>
      <c r="C53" s="20">
        <v>1</v>
      </c>
      <c r="D53" s="21">
        <v>0</v>
      </c>
      <c r="E53" s="22"/>
      <c r="F53" s="23" t="s">
        <v>20</v>
      </c>
      <c r="G53" s="24"/>
      <c r="H53" s="24"/>
      <c r="I53" s="25"/>
      <c r="J53" s="25"/>
    </row>
    <row r="54" spans="1:10" x14ac:dyDescent="0.25">
      <c r="A54" s="9"/>
      <c r="B54" s="47" t="s">
        <v>61</v>
      </c>
      <c r="C54" s="20">
        <v>1</v>
      </c>
      <c r="D54" s="21">
        <v>0</v>
      </c>
      <c r="E54" s="22"/>
      <c r="F54" s="23" t="s">
        <v>20</v>
      </c>
      <c r="G54" s="24"/>
      <c r="H54" s="24"/>
      <c r="I54" s="25"/>
      <c r="J54" s="25"/>
    </row>
    <row r="55" spans="1:10" ht="15.75" thickBot="1" x14ac:dyDescent="0.3">
      <c r="A55" s="12"/>
      <c r="B55" s="49"/>
      <c r="C55" s="16"/>
      <c r="D55" s="30"/>
      <c r="E55" s="31"/>
      <c r="F55" s="18"/>
      <c r="G55" s="32"/>
      <c r="H55" s="32"/>
      <c r="I55" s="33"/>
      <c r="J55" s="33"/>
    </row>
    <row r="56" spans="1:10" ht="19.5" thickBot="1" x14ac:dyDescent="0.3">
      <c r="A56" s="27" t="str">
        <f>IF(E56&lt;&gt;"",1+MAX($A$8:A54),"")</f>
        <v/>
      </c>
      <c r="B56" s="48"/>
      <c r="C56" s="34" t="s">
        <v>22</v>
      </c>
      <c r="D56" s="35"/>
      <c r="E56" s="35"/>
      <c r="F56" s="35"/>
      <c r="G56" s="35"/>
      <c r="H56" s="36">
        <f>SUM(H4:H54)</f>
        <v>0</v>
      </c>
      <c r="I56" s="37"/>
      <c r="J56" s="38">
        <f>SUM(J4:J54)</f>
        <v>0</v>
      </c>
    </row>
    <row r="57" spans="1:10" ht="19.5" thickBot="1" x14ac:dyDescent="0.3">
      <c r="A57" s="27" t="str">
        <f>IF(E57&lt;&gt;"",1+MAX($A$8:A56),"")</f>
        <v/>
      </c>
      <c r="B57" s="48"/>
      <c r="C57" s="39" t="s">
        <v>23</v>
      </c>
      <c r="D57" s="40"/>
      <c r="E57" s="40"/>
      <c r="F57" s="40"/>
      <c r="G57" s="40"/>
      <c r="H57" s="41">
        <f>0.25*H56</f>
        <v>0</v>
      </c>
      <c r="I57" s="37"/>
      <c r="J57" s="38">
        <f>0.25*J56</f>
        <v>0</v>
      </c>
    </row>
    <row r="58" spans="1:10" ht="19.5" thickBot="1" x14ac:dyDescent="0.3">
      <c r="A58" s="27" t="str">
        <f>IF(E58&lt;&gt;"",1+MAX($A$8:A57),"")</f>
        <v/>
      </c>
      <c r="B58" s="48"/>
      <c r="C58" s="42" t="s">
        <v>24</v>
      </c>
      <c r="D58" s="43"/>
      <c r="E58" s="43"/>
      <c r="F58" s="43"/>
      <c r="G58" s="43"/>
      <c r="H58" s="44">
        <f>SUM(H56:H57)</f>
        <v>0</v>
      </c>
      <c r="I58" s="37"/>
      <c r="J58" s="45">
        <f>SUM(J56:J57)</f>
        <v>0</v>
      </c>
    </row>
    <row r="59" spans="1:10" x14ac:dyDescent="0.25">
      <c r="A59" s="27" t="str">
        <f>IF(E59&lt;&gt;"",1+MAX($A$8:A58),"")</f>
        <v/>
      </c>
      <c r="B59" s="48"/>
      <c r="C59" s="16"/>
      <c r="D59" s="17"/>
      <c r="E59" s="16"/>
      <c r="F59" s="18"/>
      <c r="G59" s="19"/>
      <c r="H59" s="28"/>
    </row>
    <row r="60" spans="1:10" x14ac:dyDescent="0.25">
      <c r="A60" s="27" t="str">
        <f>IF(E60&lt;&gt;"",1+MAX($A$8:A59),"")</f>
        <v/>
      </c>
      <c r="B60" s="48"/>
      <c r="C60" s="16"/>
      <c r="D60" s="17"/>
      <c r="E60" s="16"/>
      <c r="F60" s="18"/>
      <c r="G60" s="19"/>
      <c r="H60" s="28"/>
    </row>
    <row r="61" spans="1:10" x14ac:dyDescent="0.25">
      <c r="A61" s="27" t="str">
        <f>IF(E61&lt;&gt;"",1+MAX($A$8:A60),"")</f>
        <v/>
      </c>
      <c r="B61" s="48"/>
      <c r="C61" s="16"/>
      <c r="D61" s="17"/>
      <c r="E61" s="16"/>
      <c r="F61" s="18"/>
      <c r="G61" s="19"/>
      <c r="H61" s="28"/>
    </row>
    <row r="62" spans="1:10" x14ac:dyDescent="0.25">
      <c r="A62" s="27" t="str">
        <f>IF(E62&lt;&gt;"",1+MAX($A$8:A61),"")</f>
        <v/>
      </c>
      <c r="B62" s="48"/>
      <c r="C62" s="16"/>
      <c r="D62" s="17"/>
      <c r="E62" s="16"/>
      <c r="F62" s="18"/>
      <c r="G62" s="19"/>
      <c r="H62" s="28"/>
    </row>
    <row r="63" spans="1:10" x14ac:dyDescent="0.25">
      <c r="A63" s="27" t="str">
        <f>IF(E63&lt;&gt;"",1+MAX($A$8:A62),"")</f>
        <v/>
      </c>
      <c r="B63" s="48"/>
      <c r="C63" s="16"/>
      <c r="D63" s="17"/>
      <c r="E63" s="16"/>
      <c r="F63" s="18"/>
      <c r="G63" s="19"/>
      <c r="H63" s="28"/>
    </row>
    <row r="64" spans="1:10" x14ac:dyDescent="0.25">
      <c r="A64" s="27" t="str">
        <f>IF(E64&lt;&gt;"",1+MAX($A$8:A63),"")</f>
        <v/>
      </c>
      <c r="B64" s="48"/>
      <c r="C64" s="16"/>
      <c r="D64" s="17"/>
      <c r="E64" s="16"/>
      <c r="F64" s="18"/>
      <c r="G64" s="19"/>
      <c r="H64" s="28"/>
    </row>
    <row r="65" spans="1:8" x14ac:dyDescent="0.25">
      <c r="A65" s="27" t="str">
        <f>IF(E65&lt;&gt;"",1+MAX($A$8:A64),"")</f>
        <v/>
      </c>
      <c r="B65" s="48"/>
      <c r="C65" s="16"/>
      <c r="D65" s="17"/>
      <c r="E65" s="16"/>
      <c r="F65" s="18"/>
      <c r="G65" s="19"/>
      <c r="H65" s="28"/>
    </row>
    <row r="66" spans="1:8" x14ac:dyDescent="0.25">
      <c r="A66" s="27" t="str">
        <f>IF(E66&lt;&gt;"",1+MAX($A$8:A65),"")</f>
        <v/>
      </c>
      <c r="B66" s="48"/>
      <c r="C66" s="16"/>
      <c r="D66" s="17"/>
      <c r="E66" s="16"/>
      <c r="F66" s="18"/>
      <c r="G66" s="19"/>
      <c r="H66" s="28"/>
    </row>
    <row r="67" spans="1:8" x14ac:dyDescent="0.25">
      <c r="A67" s="27" t="str">
        <f>IF(E67&lt;&gt;"",1+MAX($A$8:A66),"")</f>
        <v/>
      </c>
      <c r="B67" s="48"/>
      <c r="C67" s="16"/>
      <c r="D67" s="17"/>
      <c r="E67" s="16"/>
      <c r="F67" s="18"/>
      <c r="G67" s="19"/>
      <c r="H67" s="28"/>
    </row>
    <row r="68" spans="1:8" x14ac:dyDescent="0.25">
      <c r="A68" s="27" t="str">
        <f>IF(E68&lt;&gt;"",1+MAX($A$8:A67),"")</f>
        <v/>
      </c>
      <c r="B68" s="48"/>
      <c r="C68" s="16"/>
      <c r="D68" s="17"/>
      <c r="E68" s="16"/>
      <c r="F68" s="18"/>
      <c r="G68" s="19"/>
      <c r="H68" s="28"/>
    </row>
    <row r="69" spans="1:8" x14ac:dyDescent="0.25">
      <c r="A69" s="27" t="str">
        <f>IF(E69&lt;&gt;"",1+MAX($A$8:A68),"")</f>
        <v/>
      </c>
      <c r="B69" s="48"/>
      <c r="C69" s="16"/>
      <c r="D69" s="17"/>
      <c r="E69" s="16"/>
      <c r="F69" s="18"/>
      <c r="G69" s="19"/>
      <c r="H69" s="28"/>
    </row>
    <row r="70" spans="1:8" x14ac:dyDescent="0.25">
      <c r="A70" s="27" t="str">
        <f>IF(E70&lt;&gt;"",1+MAX($A$8:A69),"")</f>
        <v/>
      </c>
      <c r="B70" s="48"/>
      <c r="C70" s="16"/>
      <c r="D70" s="17"/>
      <c r="E70" s="16"/>
      <c r="F70" s="18"/>
      <c r="G70" s="19"/>
      <c r="H70" s="28"/>
    </row>
    <row r="71" spans="1:8" x14ac:dyDescent="0.25">
      <c r="A71" s="27" t="str">
        <f>IF(E71&lt;&gt;"",1+MAX($A$8:A70),"")</f>
        <v/>
      </c>
      <c r="B71" s="48"/>
      <c r="C71" s="16"/>
      <c r="D71" s="17"/>
      <c r="E71" s="16"/>
      <c r="F71" s="18"/>
      <c r="G71" s="19"/>
      <c r="H71" s="28"/>
    </row>
    <row r="72" spans="1:8" x14ac:dyDescent="0.25">
      <c r="A72" s="27" t="str">
        <f>IF(E72&lt;&gt;"",1+MAX($A$8:A71),"")</f>
        <v/>
      </c>
      <c r="B72" s="48"/>
      <c r="C72" s="16"/>
      <c r="D72" s="17"/>
      <c r="E72" s="16"/>
      <c r="F72" s="18"/>
      <c r="G72" s="19"/>
      <c r="H72" s="28"/>
    </row>
    <row r="73" spans="1:8" x14ac:dyDescent="0.25">
      <c r="A73" s="27" t="str">
        <f>IF(E73&lt;&gt;"",1+MAX($A$8:A72),"")</f>
        <v/>
      </c>
      <c r="B73" s="48"/>
      <c r="C73" s="16"/>
      <c r="D73" s="17"/>
      <c r="E73" s="16"/>
      <c r="F73" s="18"/>
      <c r="G73" s="19"/>
      <c r="H73" s="28"/>
    </row>
    <row r="74" spans="1:8" x14ac:dyDescent="0.25">
      <c r="A74" s="27" t="str">
        <f>IF(E74&lt;&gt;"",1+MAX($A$8:A73),"")</f>
        <v/>
      </c>
      <c r="B74" s="48"/>
      <c r="C74" s="16"/>
      <c r="D74" s="17"/>
      <c r="E74" s="16"/>
      <c r="F74" s="18"/>
      <c r="G74" s="19"/>
      <c r="H74" s="28"/>
    </row>
    <row r="75" spans="1:8" x14ac:dyDescent="0.25">
      <c r="A75" s="27" t="str">
        <f>IF(E75&lt;&gt;"",1+MAX($A$8:A74),"")</f>
        <v/>
      </c>
      <c r="B75" s="48"/>
      <c r="C75" s="16"/>
      <c r="D75" s="17"/>
      <c r="E75" s="16"/>
      <c r="F75" s="18"/>
      <c r="G75" s="19"/>
      <c r="H75" s="28"/>
    </row>
    <row r="76" spans="1:8" x14ac:dyDescent="0.25">
      <c r="A76" s="27"/>
      <c r="B76" s="48"/>
      <c r="C76" s="16"/>
      <c r="D76" s="17"/>
      <c r="E76" s="16"/>
      <c r="F76" s="18"/>
      <c r="G76" s="19"/>
      <c r="H76" s="28"/>
    </row>
    <row r="77" spans="1:8" x14ac:dyDescent="0.25">
      <c r="A77" s="27"/>
      <c r="B77" s="48"/>
      <c r="C77" s="16"/>
      <c r="D77" s="17"/>
      <c r="E77" s="16"/>
      <c r="F77" s="18"/>
      <c r="G77" s="19"/>
      <c r="H77" s="28"/>
    </row>
    <row r="78" spans="1:8" x14ac:dyDescent="0.25">
      <c r="A78" s="27"/>
      <c r="B78" s="48"/>
      <c r="C78" s="16"/>
      <c r="D78" s="17"/>
      <c r="E78" s="16"/>
      <c r="F78" s="18"/>
      <c r="G78" s="19"/>
      <c r="H78" s="28"/>
    </row>
    <row r="79" spans="1:8" x14ac:dyDescent="0.25">
      <c r="A79" s="27"/>
      <c r="B79" s="48"/>
      <c r="C79" s="16"/>
      <c r="D79" s="17"/>
      <c r="E79" s="16"/>
      <c r="F79" s="18"/>
      <c r="G79" s="19"/>
      <c r="H79" s="28"/>
    </row>
    <row r="80" spans="1:8" x14ac:dyDescent="0.25">
      <c r="A80" s="27"/>
      <c r="B80" s="48"/>
      <c r="C80" s="16"/>
      <c r="D80" s="17"/>
      <c r="E80" s="16"/>
      <c r="F80" s="18"/>
      <c r="G80" s="19"/>
      <c r="H80" s="28"/>
    </row>
    <row r="81" spans="1:8" x14ac:dyDescent="0.25">
      <c r="A81" s="27"/>
      <c r="B81" s="48"/>
      <c r="C81" s="16"/>
      <c r="D81" s="17"/>
      <c r="E81" s="16"/>
      <c r="F81" s="18"/>
      <c r="G81" s="19"/>
      <c r="H81" s="28"/>
    </row>
    <row r="82" spans="1:8" x14ac:dyDescent="0.25">
      <c r="A82" s="27"/>
      <c r="B82" s="48"/>
      <c r="C82" s="16"/>
      <c r="D82" s="17"/>
      <c r="E82" s="16"/>
      <c r="F82" s="18"/>
      <c r="G82" s="19"/>
      <c r="H82" s="28"/>
    </row>
    <row r="83" spans="1:8" x14ac:dyDescent="0.25">
      <c r="A83" s="27"/>
      <c r="B83" s="48"/>
      <c r="C83" s="16"/>
      <c r="D83" s="17"/>
      <c r="E83" s="16"/>
      <c r="F83" s="18"/>
      <c r="G83" s="19"/>
      <c r="H83" s="28"/>
    </row>
    <row r="84" spans="1:8" x14ac:dyDescent="0.25">
      <c r="A84" s="27"/>
      <c r="B84" s="48"/>
      <c r="C84" s="16"/>
      <c r="D84" s="17"/>
      <c r="E84" s="16"/>
      <c r="F84" s="18"/>
      <c r="G84" s="19"/>
      <c r="H84" s="28"/>
    </row>
    <row r="85" spans="1:8" x14ac:dyDescent="0.25">
      <c r="A85" s="27"/>
      <c r="B85" s="48"/>
      <c r="C85" s="16"/>
      <c r="D85" s="17"/>
      <c r="E85" s="16"/>
      <c r="F85" s="18"/>
      <c r="G85" s="19"/>
      <c r="H85" s="28"/>
    </row>
    <row r="86" spans="1:8" x14ac:dyDescent="0.25">
      <c r="A86" s="27"/>
      <c r="B86" s="48"/>
      <c r="C86" s="16"/>
      <c r="D86" s="17"/>
      <c r="E86" s="16"/>
      <c r="F86" s="18"/>
      <c r="G86" s="19"/>
      <c r="H86" s="28"/>
    </row>
    <row r="87" spans="1:8" x14ac:dyDescent="0.25">
      <c r="A87" s="27"/>
      <c r="B87" s="48"/>
      <c r="C87" s="16"/>
      <c r="D87" s="17"/>
      <c r="E87" s="16"/>
      <c r="F87" s="18"/>
      <c r="G87" s="19"/>
      <c r="H87" s="28"/>
    </row>
    <row r="88" spans="1:8" x14ac:dyDescent="0.25">
      <c r="A88" s="27"/>
      <c r="B88" s="48"/>
      <c r="C88" s="16"/>
      <c r="D88" s="17"/>
      <c r="E88" s="16"/>
      <c r="F88" s="18"/>
      <c r="G88" s="19"/>
      <c r="H88" s="28"/>
    </row>
    <row r="89" spans="1:8" x14ac:dyDescent="0.25">
      <c r="A89" s="27" t="str">
        <f>IF(E89&lt;&gt;"",1+MAX($A$8:A88),"")</f>
        <v/>
      </c>
      <c r="B89" s="48"/>
      <c r="C89" s="16"/>
      <c r="D89" s="17"/>
      <c r="E89" s="16"/>
      <c r="F89" s="18"/>
      <c r="G89" s="19"/>
      <c r="H89" s="28"/>
    </row>
    <row r="90" spans="1:8" x14ac:dyDescent="0.25">
      <c r="A90" s="27" t="str">
        <f>IF(E90&lt;&gt;"",1+MAX($A$8:A89),"")</f>
        <v/>
      </c>
      <c r="B90" s="48"/>
      <c r="C90" s="16"/>
      <c r="D90" s="17"/>
      <c r="E90" s="16"/>
      <c r="F90" s="18"/>
      <c r="G90" s="19"/>
      <c r="H90" s="28"/>
    </row>
    <row r="91" spans="1:8" x14ac:dyDescent="0.25">
      <c r="A91" s="27" t="str">
        <f>IF(E91&lt;&gt;"",1+MAX($A$8:A90),"")</f>
        <v/>
      </c>
      <c r="B91" s="48"/>
      <c r="C91" s="16"/>
      <c r="D91" s="17"/>
      <c r="E91" s="16"/>
      <c r="F91" s="18"/>
      <c r="G91" s="19"/>
      <c r="H91" s="28"/>
    </row>
    <row r="92" spans="1:8" x14ac:dyDescent="0.25">
      <c r="A92" s="27" t="str">
        <f>IF(E92&lt;&gt;"",1+MAX($A$8:A91),"")</f>
        <v/>
      </c>
      <c r="B92" s="48"/>
      <c r="C92" s="16"/>
      <c r="D92" s="17"/>
      <c r="E92" s="16"/>
      <c r="F92" s="18"/>
      <c r="G92" s="19"/>
      <c r="H92" s="28"/>
    </row>
    <row r="93" spans="1:8" x14ac:dyDescent="0.25">
      <c r="A93" s="27" t="str">
        <f>IF(E93&lt;&gt;"",1+MAX($A$8:A92),"")</f>
        <v/>
      </c>
      <c r="B93" s="48"/>
      <c r="C93" s="16"/>
      <c r="D93" s="17"/>
      <c r="E93" s="16"/>
      <c r="F93" s="18"/>
      <c r="G93" s="19"/>
      <c r="H93" s="28"/>
    </row>
    <row r="94" spans="1:8" x14ac:dyDescent="0.25">
      <c r="A94" s="27" t="str">
        <f>IF(E94&lt;&gt;"",1+MAX($A$8:A93),"")</f>
        <v/>
      </c>
      <c r="B94" s="48"/>
      <c r="C94" s="16"/>
      <c r="D94" s="17"/>
      <c r="E94" s="16"/>
      <c r="F94" s="18"/>
      <c r="G94" s="19"/>
      <c r="H94" s="28"/>
    </row>
    <row r="95" spans="1:8" x14ac:dyDescent="0.25">
      <c r="A95" s="27" t="str">
        <f>IF(E95&lt;&gt;"",1+MAX($A$8:A94),"")</f>
        <v/>
      </c>
      <c r="B95" s="48"/>
      <c r="C95" s="16"/>
      <c r="D95" s="17"/>
      <c r="E95" s="16"/>
      <c r="F95" s="18"/>
      <c r="G95" s="19"/>
      <c r="H95" s="28"/>
    </row>
    <row r="96" spans="1:8" x14ac:dyDescent="0.25">
      <c r="A96" s="27" t="str">
        <f>IF(E96&lt;&gt;"",1+MAX($A$8:A95),"")</f>
        <v/>
      </c>
      <c r="B96" s="48"/>
      <c r="C96" s="16"/>
      <c r="D96" s="17"/>
      <c r="E96" s="16"/>
      <c r="F96" s="18"/>
      <c r="G96" s="19"/>
      <c r="H96" s="28"/>
    </row>
    <row r="97" spans="1:8" x14ac:dyDescent="0.25">
      <c r="A97" s="27" t="str">
        <f>IF(E97&lt;&gt;"",1+MAX($A$8:A96),"")</f>
        <v/>
      </c>
      <c r="B97" s="48"/>
      <c r="C97" s="16"/>
      <c r="D97" s="17"/>
      <c r="E97" s="16"/>
      <c r="F97" s="18"/>
      <c r="G97" s="19"/>
      <c r="H97" s="28"/>
    </row>
    <row r="98" spans="1:8" x14ac:dyDescent="0.25">
      <c r="A98" s="27" t="str">
        <f>IF(E98&lt;&gt;"",1+MAX($A$8:A97),"")</f>
        <v/>
      </c>
      <c r="B98" s="48"/>
      <c r="C98" s="16"/>
      <c r="D98" s="17"/>
      <c r="E98" s="16"/>
      <c r="F98" s="18"/>
      <c r="G98" s="19"/>
      <c r="H98" s="28"/>
    </row>
    <row r="99" spans="1:8" x14ac:dyDescent="0.25">
      <c r="A99" s="27" t="str">
        <f>IF(E99&lt;&gt;"",1+MAX($A$8:A98),"")</f>
        <v/>
      </c>
      <c r="B99" s="48"/>
      <c r="C99" s="16"/>
      <c r="D99" s="17"/>
      <c r="E99" s="16"/>
      <c r="F99" s="18"/>
      <c r="G99" s="19"/>
      <c r="H99" s="28"/>
    </row>
    <row r="100" spans="1:8" x14ac:dyDescent="0.25">
      <c r="A100" s="27" t="str">
        <f>IF(E100&lt;&gt;"",1+MAX($A$8:A99),"")</f>
        <v/>
      </c>
    </row>
    <row r="101" spans="1:8" x14ac:dyDescent="0.25">
      <c r="A101" s="27" t="str">
        <f>IF(E101&lt;&gt;"",1+MAX($A$8:A100),"")</f>
        <v/>
      </c>
    </row>
    <row r="102" spans="1:8" x14ac:dyDescent="0.25">
      <c r="A102" s="27" t="str">
        <f>IF(E102&lt;&gt;"",1+MAX($A$8:A101),"")</f>
        <v/>
      </c>
    </row>
    <row r="103" spans="1:8" x14ac:dyDescent="0.25">
      <c r="A103" s="27" t="str">
        <f>IF(E103&lt;&gt;"",1+MAX($A$8:A102),"")</f>
        <v/>
      </c>
    </row>
    <row r="104" spans="1:8" x14ac:dyDescent="0.25">
      <c r="A104" s="27" t="str">
        <f>IF(E104&lt;&gt;"",1+MAX($A$8:A103),"")</f>
        <v/>
      </c>
    </row>
    <row r="105" spans="1:8" x14ac:dyDescent="0.25">
      <c r="A105" s="27" t="str">
        <f>IF(E105&lt;&gt;"",1+MAX($A$8:A104),"")</f>
        <v/>
      </c>
    </row>
    <row r="106" spans="1:8" x14ac:dyDescent="0.25">
      <c r="A106" s="27" t="str">
        <f>IF(E106&lt;&gt;"",1+MAX($A$8:A105),"")</f>
        <v/>
      </c>
    </row>
    <row r="107" spans="1:8" x14ac:dyDescent="0.25">
      <c r="A107" s="27" t="str">
        <f>IF(E107&lt;&gt;"",1+MAX($A$8:A106),"")</f>
        <v/>
      </c>
    </row>
    <row r="108" spans="1:8" x14ac:dyDescent="0.25">
      <c r="A108" s="27" t="str">
        <f>IF(E108&lt;&gt;"",1+MAX($A$8:A107),"")</f>
        <v/>
      </c>
    </row>
    <row r="109" spans="1:8" x14ac:dyDescent="0.25">
      <c r="A109" s="27" t="str">
        <f>IF(E109&lt;&gt;"",1+MAX($A$8:A108),"")</f>
        <v/>
      </c>
    </row>
    <row r="110" spans="1:8" x14ac:dyDescent="0.25">
      <c r="A110" s="27" t="str">
        <f>IF(E110&lt;&gt;"",1+MAX($A$8:A109),"")</f>
        <v/>
      </c>
    </row>
    <row r="111" spans="1:8" x14ac:dyDescent="0.25">
      <c r="A111" s="27" t="str">
        <f>IF(E111&lt;&gt;"",1+MAX($A$8:A110),"")</f>
        <v/>
      </c>
    </row>
    <row r="112" spans="1:8" x14ac:dyDescent="0.25">
      <c r="A112" s="27" t="str">
        <f>IF(E112&lt;&gt;"",1+MAX($A$8:A111),"")</f>
        <v/>
      </c>
    </row>
    <row r="113" spans="1:1" x14ac:dyDescent="0.25">
      <c r="A113" s="27" t="str">
        <f>IF(E113&lt;&gt;"",1+MAX($A$8:A112),"")</f>
        <v/>
      </c>
    </row>
    <row r="114" spans="1:1" x14ac:dyDescent="0.25">
      <c r="A114" s="27" t="str">
        <f>IF(E114&lt;&gt;"",1+MAX($A$8:A113),"")</f>
        <v/>
      </c>
    </row>
    <row r="115" spans="1:1" x14ac:dyDescent="0.25">
      <c r="A115" s="27" t="str">
        <f>IF(E115&lt;&gt;"",1+MAX($A$8:A114),"")</f>
        <v/>
      </c>
    </row>
    <row r="116" spans="1:1" x14ac:dyDescent="0.25">
      <c r="A116" s="27" t="str">
        <f>IF(E116&lt;&gt;"",1+MAX($A$8:A115),"")</f>
        <v/>
      </c>
    </row>
    <row r="117" spans="1:1" x14ac:dyDescent="0.25">
      <c r="A117" s="27" t="str">
        <f>IF(E117&lt;&gt;"",1+MAX($A$8:A116),"")</f>
        <v/>
      </c>
    </row>
    <row r="118" spans="1:1" x14ac:dyDescent="0.25">
      <c r="A118" s="27" t="str">
        <f>IF(E118&lt;&gt;"",1+MAX($A$8:A117),"")</f>
        <v/>
      </c>
    </row>
    <row r="119" spans="1:1" x14ac:dyDescent="0.25">
      <c r="A119" s="27" t="str">
        <f>IF(E119&lt;&gt;"",1+MAX($A$8:A118),"")</f>
        <v/>
      </c>
    </row>
    <row r="120" spans="1:1" x14ac:dyDescent="0.25">
      <c r="A120" s="27" t="str">
        <f>IF(E120&lt;&gt;"",1+MAX($A$8:A119),"")</f>
        <v/>
      </c>
    </row>
    <row r="121" spans="1:1" x14ac:dyDescent="0.25">
      <c r="A121" s="27" t="str">
        <f>IF(E121&lt;&gt;"",1+MAX($A$8:A120),"")</f>
        <v/>
      </c>
    </row>
    <row r="122" spans="1:1" x14ac:dyDescent="0.25">
      <c r="A122" s="27" t="str">
        <f>IF(E122&lt;&gt;"",1+MAX($A$8:A121),"")</f>
        <v/>
      </c>
    </row>
    <row r="123" spans="1:1" x14ac:dyDescent="0.25">
      <c r="A123" s="27" t="str">
        <f>IF(E123&lt;&gt;"",1+MAX($A$8:A122),"")</f>
        <v/>
      </c>
    </row>
    <row r="124" spans="1:1" x14ac:dyDescent="0.25">
      <c r="A124" s="27" t="str">
        <f>IF(E124&lt;&gt;"",1+MAX($A$8:A123),"")</f>
        <v/>
      </c>
    </row>
    <row r="125" spans="1:1" x14ac:dyDescent="0.25">
      <c r="A125" s="27" t="str">
        <f>IF(E125&lt;&gt;"",1+MAX($A$8:A124),"")</f>
        <v/>
      </c>
    </row>
    <row r="126" spans="1:1" x14ac:dyDescent="0.25">
      <c r="A126" s="27" t="str">
        <f>IF(E126&lt;&gt;"",1+MAX($A$8:A125),"")</f>
        <v/>
      </c>
    </row>
    <row r="127" spans="1:1" x14ac:dyDescent="0.25">
      <c r="A127" s="27" t="str">
        <f>IF(E127&lt;&gt;"",1+MAX($A$8:A126),"")</f>
        <v/>
      </c>
    </row>
    <row r="128" spans="1:1" x14ac:dyDescent="0.25">
      <c r="A128" s="27" t="str">
        <f>IF(E128&lt;&gt;"",1+MAX($A$8:A127),"")</f>
        <v/>
      </c>
    </row>
    <row r="129" spans="1:1" x14ac:dyDescent="0.25">
      <c r="A129" s="27" t="str">
        <f>IF(E129&lt;&gt;"",1+MAX($A$8:A128),"")</f>
        <v/>
      </c>
    </row>
    <row r="130" spans="1:1" x14ac:dyDescent="0.25">
      <c r="A130" s="27" t="str">
        <f>IF(E130&lt;&gt;"",1+MAX($A$8:A129),"")</f>
        <v/>
      </c>
    </row>
    <row r="131" spans="1:1" x14ac:dyDescent="0.25">
      <c r="A131" s="27" t="str">
        <f>IF(E131&lt;&gt;"",1+MAX($A$8:A130),"")</f>
        <v/>
      </c>
    </row>
    <row r="132" spans="1:1" x14ac:dyDescent="0.25">
      <c r="A132" s="27" t="str">
        <f>IF(E132&lt;&gt;"",1+MAX($A$8:A131),"")</f>
        <v/>
      </c>
    </row>
    <row r="133" spans="1:1" x14ac:dyDescent="0.25">
      <c r="A133" s="27" t="str">
        <f>IF(E133&lt;&gt;"",1+MAX($A$8:A132),"")</f>
        <v/>
      </c>
    </row>
    <row r="134" spans="1:1" x14ac:dyDescent="0.25">
      <c r="A134" s="27" t="str">
        <f>IF(E134&lt;&gt;"",1+MAX($A$8:A133),"")</f>
        <v/>
      </c>
    </row>
    <row r="135" spans="1:1" x14ac:dyDescent="0.25">
      <c r="A135" s="27" t="str">
        <f>IF(E135&lt;&gt;"",1+MAX($A$8:A134),"")</f>
        <v/>
      </c>
    </row>
    <row r="136" spans="1:1" x14ac:dyDescent="0.25">
      <c r="A136" s="27" t="str">
        <f>IF(E136&lt;&gt;"",1+MAX($A$8:A135),"")</f>
        <v/>
      </c>
    </row>
    <row r="137" spans="1:1" x14ac:dyDescent="0.25">
      <c r="A137" s="27" t="str">
        <f>IF(E137&lt;&gt;"",1+MAX($A$8:A136),"")</f>
        <v/>
      </c>
    </row>
    <row r="138" spans="1:1" x14ac:dyDescent="0.25">
      <c r="A138" s="27" t="str">
        <f>IF(E138&lt;&gt;"",1+MAX($A$8:A137),"")</f>
        <v/>
      </c>
    </row>
    <row r="139" spans="1:1" x14ac:dyDescent="0.25">
      <c r="A139" s="27" t="str">
        <f>IF(E139&lt;&gt;"",1+MAX($A$8:A138),"")</f>
        <v/>
      </c>
    </row>
    <row r="140" spans="1:1" x14ac:dyDescent="0.25">
      <c r="A140" s="27" t="str">
        <f>IF(E140&lt;&gt;"",1+MAX($A$8:A139),"")</f>
        <v/>
      </c>
    </row>
    <row r="141" spans="1:1" x14ac:dyDescent="0.25">
      <c r="A141" s="27" t="str">
        <f>IF(E141&lt;&gt;"",1+MAX($A$8:A140),"")</f>
        <v/>
      </c>
    </row>
    <row r="142" spans="1:1" x14ac:dyDescent="0.25">
      <c r="A142" s="27" t="str">
        <f>IF(E142&lt;&gt;"",1+MAX($A$8:A141),"")</f>
        <v/>
      </c>
    </row>
    <row r="143" spans="1:1" x14ac:dyDescent="0.25">
      <c r="A143" s="27" t="str">
        <f>IF(E143&lt;&gt;"",1+MAX($A$8:A142),"")</f>
        <v/>
      </c>
    </row>
    <row r="144" spans="1:1" x14ac:dyDescent="0.25">
      <c r="A144" s="27" t="str">
        <f>IF(E144&lt;&gt;"",1+MAX($A$8:A143),"")</f>
        <v/>
      </c>
    </row>
    <row r="145" spans="1:1" x14ac:dyDescent="0.25">
      <c r="A145" s="27" t="str">
        <f>IF(E145&lt;&gt;"",1+MAX($A$8:A144),"")</f>
        <v/>
      </c>
    </row>
    <row r="146" spans="1:1" x14ac:dyDescent="0.25">
      <c r="A146" s="27" t="str">
        <f>IF(E146&lt;&gt;"",1+MAX($A$8:A145),"")</f>
        <v/>
      </c>
    </row>
    <row r="147" spans="1:1" x14ac:dyDescent="0.25">
      <c r="A147" s="27" t="str">
        <f>IF(E147&lt;&gt;"",1+MAX($A$8:A146),"")</f>
        <v/>
      </c>
    </row>
    <row r="148" spans="1:1" x14ac:dyDescent="0.25">
      <c r="A148" s="27" t="str">
        <f>IF(E148&lt;&gt;"",1+MAX($A$8:A147),"")</f>
        <v/>
      </c>
    </row>
    <row r="149" spans="1:1" x14ac:dyDescent="0.25">
      <c r="A149" s="27" t="str">
        <f>IF(E149&lt;&gt;"",1+MAX($A$8:A148),"")</f>
        <v/>
      </c>
    </row>
    <row r="150" spans="1:1" x14ac:dyDescent="0.25">
      <c r="A150" s="27" t="str">
        <f>IF(E150&lt;&gt;"",1+MAX($A$8:A149),"")</f>
        <v/>
      </c>
    </row>
    <row r="151" spans="1:1" x14ac:dyDescent="0.25">
      <c r="A151" s="27" t="str">
        <f>IF(E151&lt;&gt;"",1+MAX($A$8:A150),"")</f>
        <v/>
      </c>
    </row>
    <row r="152" spans="1:1" x14ac:dyDescent="0.25">
      <c r="A152" s="27" t="str">
        <f>IF(E152&lt;&gt;"",1+MAX($A$8:A151),"")</f>
        <v/>
      </c>
    </row>
    <row r="153" spans="1:1" x14ac:dyDescent="0.25">
      <c r="A153" s="27" t="str">
        <f>IF(E153&lt;&gt;"",1+MAX($A$8:A152),"")</f>
        <v/>
      </c>
    </row>
    <row r="154" spans="1:1" x14ac:dyDescent="0.25">
      <c r="A154" s="27" t="str">
        <f>IF(E154&lt;&gt;"",1+MAX($A$8:A153),"")</f>
        <v/>
      </c>
    </row>
    <row r="155" spans="1:1" x14ac:dyDescent="0.25">
      <c r="A155" s="27" t="str">
        <f>IF(E155&lt;&gt;"",1+MAX($A$8:A154),"")</f>
        <v/>
      </c>
    </row>
    <row r="156" spans="1:1" x14ac:dyDescent="0.25">
      <c r="A156" s="27" t="str">
        <f>IF(E156&lt;&gt;"",1+MAX($A$8:A155),"")</f>
        <v/>
      </c>
    </row>
    <row r="157" spans="1:1" x14ac:dyDescent="0.25">
      <c r="A157" s="27" t="str">
        <f>IF(E157&lt;&gt;"",1+MAX($A$8:A156),"")</f>
        <v/>
      </c>
    </row>
    <row r="158" spans="1:1" x14ac:dyDescent="0.25">
      <c r="A158" s="27" t="str">
        <f>IF(E158&lt;&gt;"",1+MAX($A$8:A157),"")</f>
        <v/>
      </c>
    </row>
    <row r="159" spans="1:1" x14ac:dyDescent="0.25">
      <c r="A159" s="27" t="str">
        <f>IF(E159&lt;&gt;"",1+MAX($A$8:A158),"")</f>
        <v/>
      </c>
    </row>
    <row r="160" spans="1:1" x14ac:dyDescent="0.25">
      <c r="A160" s="27" t="str">
        <f>IF(E160&lt;&gt;"",1+MAX($A$8:A159),"")</f>
        <v/>
      </c>
    </row>
    <row r="161" spans="1:1" x14ac:dyDescent="0.25">
      <c r="A161" s="27" t="str">
        <f>IF(E161&lt;&gt;"",1+MAX($A$8:A160),"")</f>
        <v/>
      </c>
    </row>
    <row r="162" spans="1:1" x14ac:dyDescent="0.25">
      <c r="A162" s="27" t="str">
        <f>IF(E162&lt;&gt;"",1+MAX($A$8:A161),"")</f>
        <v/>
      </c>
    </row>
    <row r="163" spans="1:1" x14ac:dyDescent="0.25">
      <c r="A163" s="27" t="str">
        <f>IF(E163&lt;&gt;"",1+MAX($A$8:A162),"")</f>
        <v/>
      </c>
    </row>
    <row r="164" spans="1:1" x14ac:dyDescent="0.25">
      <c r="A164" s="27" t="str">
        <f>IF(E164&lt;&gt;"",1+MAX($A$8:A163),"")</f>
        <v/>
      </c>
    </row>
    <row r="165" spans="1:1" x14ac:dyDescent="0.25">
      <c r="A165" s="27" t="str">
        <f>IF(E165&lt;&gt;"",1+MAX($A$8:A164),"")</f>
        <v/>
      </c>
    </row>
    <row r="166" spans="1:1" x14ac:dyDescent="0.25">
      <c r="A166" s="27" t="str">
        <f>IF(E166&lt;&gt;"",1+MAX($A$8:A165),"")</f>
        <v/>
      </c>
    </row>
    <row r="167" spans="1:1" x14ac:dyDescent="0.25">
      <c r="A167" s="27" t="str">
        <f>IF(E167&lt;&gt;"",1+MAX($A$8:A166),"")</f>
        <v/>
      </c>
    </row>
    <row r="168" spans="1:1" x14ac:dyDescent="0.25">
      <c r="A168" s="27" t="str">
        <f>IF(E168&lt;&gt;"",1+MAX($A$8:A167),"")</f>
        <v/>
      </c>
    </row>
    <row r="169" spans="1:1" x14ac:dyDescent="0.25">
      <c r="A169" s="27" t="str">
        <f>IF(E169&lt;&gt;"",1+MAX($A$8:A168),"")</f>
        <v/>
      </c>
    </row>
    <row r="170" spans="1:1" x14ac:dyDescent="0.25">
      <c r="A170" s="27" t="str">
        <f>IF(E170&lt;&gt;"",1+MAX($A$8:A169),"")</f>
        <v/>
      </c>
    </row>
    <row r="171" spans="1:1" x14ac:dyDescent="0.25">
      <c r="A171" s="27" t="str">
        <f>IF(E171&lt;&gt;"",1+MAX($A$8:A170),"")</f>
        <v/>
      </c>
    </row>
    <row r="172" spans="1:1" x14ac:dyDescent="0.25">
      <c r="A172" s="27" t="str">
        <f>IF(E172&lt;&gt;"",1+MAX($A$8:A171),"")</f>
        <v/>
      </c>
    </row>
    <row r="173" spans="1:1" x14ac:dyDescent="0.25">
      <c r="A173" s="27" t="str">
        <f>IF(E173&lt;&gt;"",1+MAX($A$8:A172),"")</f>
        <v/>
      </c>
    </row>
    <row r="174" spans="1:1" x14ac:dyDescent="0.25">
      <c r="A174" s="27" t="str">
        <f>IF(E174&lt;&gt;"",1+MAX($A$8:A173),"")</f>
        <v/>
      </c>
    </row>
    <row r="175" spans="1:1" x14ac:dyDescent="0.25">
      <c r="A175" s="27" t="str">
        <f>IF(E175&lt;&gt;"",1+MAX($A$8:A174),"")</f>
        <v/>
      </c>
    </row>
    <row r="176" spans="1:1" x14ac:dyDescent="0.25">
      <c r="A176" s="27" t="str">
        <f>IF(E176&lt;&gt;"",1+MAX($A$8:A175),"")</f>
        <v/>
      </c>
    </row>
    <row r="177" spans="1:1" x14ac:dyDescent="0.25">
      <c r="A177" s="27" t="str">
        <f>IF(E177&lt;&gt;"",1+MAX($A$8:A176),"")</f>
        <v/>
      </c>
    </row>
    <row r="178" spans="1:1" x14ac:dyDescent="0.25">
      <c r="A178" s="27" t="str">
        <f>IF(E178&lt;&gt;"",1+MAX($A$8:A177),"")</f>
        <v/>
      </c>
    </row>
    <row r="179" spans="1:1" x14ac:dyDescent="0.25">
      <c r="A179" s="27" t="str">
        <f>IF(E179&lt;&gt;"",1+MAX($A$8:A178),"")</f>
        <v/>
      </c>
    </row>
    <row r="180" spans="1:1" x14ac:dyDescent="0.25">
      <c r="A180" s="27" t="str">
        <f>IF(E180&lt;&gt;"",1+MAX($A$8:A179),"")</f>
        <v/>
      </c>
    </row>
    <row r="181" spans="1:1" x14ac:dyDescent="0.25">
      <c r="A181" s="27" t="str">
        <f>IF(E181&lt;&gt;"",1+MAX($A$8:A180),"")</f>
        <v/>
      </c>
    </row>
    <row r="182" spans="1:1" x14ac:dyDescent="0.25">
      <c r="A182" s="27" t="str">
        <f>IF(E182&lt;&gt;"",1+MAX($A$8:A181),"")</f>
        <v/>
      </c>
    </row>
    <row r="183" spans="1:1" x14ac:dyDescent="0.25">
      <c r="A183" s="27" t="str">
        <f>IF(E183&lt;&gt;"",1+MAX($A$8:A182),"")</f>
        <v/>
      </c>
    </row>
    <row r="184" spans="1:1" x14ac:dyDescent="0.25">
      <c r="A184" s="27" t="str">
        <f>IF(E184&lt;&gt;"",1+MAX($A$8:A183),"")</f>
        <v/>
      </c>
    </row>
    <row r="185" spans="1:1" x14ac:dyDescent="0.25">
      <c r="A185" s="27" t="str">
        <f>IF(E185&lt;&gt;"",1+MAX($A$8:A184),"")</f>
        <v/>
      </c>
    </row>
    <row r="186" spans="1:1" x14ac:dyDescent="0.25">
      <c r="A186" s="27" t="str">
        <f>IF(E186&lt;&gt;"",1+MAX($A$8:A185),"")</f>
        <v/>
      </c>
    </row>
    <row r="187" spans="1:1" x14ac:dyDescent="0.25">
      <c r="A187" s="27" t="str">
        <f>IF(E187&lt;&gt;"",1+MAX($A$8:A186),"")</f>
        <v/>
      </c>
    </row>
    <row r="188" spans="1:1" x14ac:dyDescent="0.25">
      <c r="A188" s="27" t="str">
        <f>IF(E188&lt;&gt;"",1+MAX($A$8:A187),"")</f>
        <v/>
      </c>
    </row>
    <row r="189" spans="1:1" x14ac:dyDescent="0.25">
      <c r="A189" s="27" t="str">
        <f>IF(E189&lt;&gt;"",1+MAX($A$8:A188),"")</f>
        <v/>
      </c>
    </row>
    <row r="190" spans="1:1" x14ac:dyDescent="0.25">
      <c r="A190" s="27" t="str">
        <f>IF(E190&lt;&gt;"",1+MAX($A$8:A189),"")</f>
        <v/>
      </c>
    </row>
    <row r="191" spans="1:1" x14ac:dyDescent="0.25">
      <c r="A191" s="27" t="str">
        <f>IF(E191&lt;&gt;"",1+MAX($A$8:A190),"")</f>
        <v/>
      </c>
    </row>
    <row r="192" spans="1:1" x14ac:dyDescent="0.25">
      <c r="A192" s="27" t="str">
        <f>IF(E192&lt;&gt;"",1+MAX($A$8:A191),"")</f>
        <v/>
      </c>
    </row>
    <row r="193" spans="1:1" x14ac:dyDescent="0.25">
      <c r="A193" s="27" t="str">
        <f>IF(E193&lt;&gt;"",1+MAX($A$8:A192),"")</f>
        <v/>
      </c>
    </row>
    <row r="194" spans="1:1" x14ac:dyDescent="0.25">
      <c r="A194" s="27" t="str">
        <f>IF(E194&lt;&gt;"",1+MAX($A$8:A193),"")</f>
        <v/>
      </c>
    </row>
    <row r="195" spans="1:1" x14ac:dyDescent="0.25">
      <c r="A195" s="27" t="str">
        <f>IF(E195&lt;&gt;"",1+MAX($A$8:A194),"")</f>
        <v/>
      </c>
    </row>
    <row r="196" spans="1:1" x14ac:dyDescent="0.25">
      <c r="A196" s="27" t="str">
        <f>IF(E196&lt;&gt;"",1+MAX($A$8:A195),"")</f>
        <v/>
      </c>
    </row>
    <row r="197" spans="1:1" x14ac:dyDescent="0.25">
      <c r="A197" s="27" t="str">
        <f>IF(E197&lt;&gt;"",1+MAX($A$8:A196),"")</f>
        <v/>
      </c>
    </row>
    <row r="198" spans="1:1" x14ac:dyDescent="0.25">
      <c r="A198" s="27" t="str">
        <f>IF(E198&lt;&gt;"",1+MAX($A$8:A197),"")</f>
        <v/>
      </c>
    </row>
    <row r="199" spans="1:1" x14ac:dyDescent="0.25">
      <c r="A199" s="27" t="str">
        <f>IF(E199&lt;&gt;"",1+MAX($A$8:A198),"")</f>
        <v/>
      </c>
    </row>
    <row r="200" spans="1:1" x14ac:dyDescent="0.25">
      <c r="A200" s="27" t="str">
        <f>IF(E200&lt;&gt;"",1+MAX($A$8:A199),"")</f>
        <v/>
      </c>
    </row>
    <row r="201" spans="1:1" x14ac:dyDescent="0.25">
      <c r="A201" s="27" t="str">
        <f>IF(E201&lt;&gt;"",1+MAX($A$8:A200),"")</f>
        <v/>
      </c>
    </row>
    <row r="202" spans="1:1" x14ac:dyDescent="0.25">
      <c r="A202" s="27" t="str">
        <f>IF(E202&lt;&gt;"",1+MAX($A$8:A201),"")</f>
        <v/>
      </c>
    </row>
    <row r="203" spans="1:1" x14ac:dyDescent="0.25">
      <c r="A203" s="27" t="str">
        <f>IF(E203&lt;&gt;"",1+MAX($A$8:A202),"")</f>
        <v/>
      </c>
    </row>
    <row r="204" spans="1:1" x14ac:dyDescent="0.25">
      <c r="A204" s="27" t="str">
        <f>IF(E204&lt;&gt;"",1+MAX($A$8:A203),"")</f>
        <v/>
      </c>
    </row>
    <row r="205" spans="1:1" x14ac:dyDescent="0.25">
      <c r="A205" s="27" t="str">
        <f>IF(E205&lt;&gt;"",1+MAX($A$8:A204),"")</f>
        <v/>
      </c>
    </row>
    <row r="206" spans="1:1" x14ac:dyDescent="0.25">
      <c r="A206" s="27" t="str">
        <f>IF(E206&lt;&gt;"",1+MAX($A$8:A205),"")</f>
        <v/>
      </c>
    </row>
    <row r="207" spans="1:1" x14ac:dyDescent="0.25">
      <c r="A207" s="27" t="str">
        <f>IF(E207&lt;&gt;"",1+MAX($A$8:A206),"")</f>
        <v/>
      </c>
    </row>
    <row r="208" spans="1:1" x14ac:dyDescent="0.25">
      <c r="A208" s="27" t="str">
        <f>IF(E208&lt;&gt;"",1+MAX($A$8:A207),"")</f>
        <v/>
      </c>
    </row>
    <row r="209" spans="1:1" x14ac:dyDescent="0.25">
      <c r="A209" s="27" t="str">
        <f>IF(E209&lt;&gt;"",1+MAX($A$8:A208),"")</f>
        <v/>
      </c>
    </row>
    <row r="210" spans="1:1" x14ac:dyDescent="0.25">
      <c r="A210" s="27" t="str">
        <f>IF(E210&lt;&gt;"",1+MAX($A$8:A209),"")</f>
        <v/>
      </c>
    </row>
    <row r="211" spans="1:1" x14ac:dyDescent="0.25">
      <c r="A211" s="27" t="str">
        <f>IF(E211&lt;&gt;"",1+MAX($A$8:A210),"")</f>
        <v/>
      </c>
    </row>
    <row r="212" spans="1:1" x14ac:dyDescent="0.25">
      <c r="A212" s="27" t="str">
        <f>IF(E212&lt;&gt;"",1+MAX($A$8:A211),"")</f>
        <v/>
      </c>
    </row>
    <row r="213" spans="1:1" x14ac:dyDescent="0.25">
      <c r="A213" s="27" t="str">
        <f>IF(E213&lt;&gt;"",1+MAX($A$8:A212),"")</f>
        <v/>
      </c>
    </row>
    <row r="214" spans="1:1" x14ac:dyDescent="0.25">
      <c r="A214" s="27" t="str">
        <f>IF(E214&lt;&gt;"",1+MAX($A$8:A213),"")</f>
        <v/>
      </c>
    </row>
    <row r="215" spans="1:1" x14ac:dyDescent="0.25">
      <c r="A215" s="27" t="str">
        <f>IF(E215&lt;&gt;"",1+MAX($A$8:A214),"")</f>
        <v/>
      </c>
    </row>
    <row r="216" spans="1:1" x14ac:dyDescent="0.25">
      <c r="A216" s="27" t="str">
        <f>IF(E216&lt;&gt;"",1+MAX($A$8:A215),"")</f>
        <v/>
      </c>
    </row>
    <row r="217" spans="1:1" x14ac:dyDescent="0.25">
      <c r="A217" s="27" t="str">
        <f>IF(E217&lt;&gt;"",1+MAX($A$8:A216),"")</f>
        <v/>
      </c>
    </row>
    <row r="218" spans="1:1" x14ac:dyDescent="0.25">
      <c r="A218" s="27" t="str">
        <f>IF(E218&lt;&gt;"",1+MAX($A$8:A217),"")</f>
        <v/>
      </c>
    </row>
    <row r="219" spans="1:1" x14ac:dyDescent="0.25">
      <c r="A219" s="27" t="str">
        <f>IF(E219&lt;&gt;"",1+MAX($A$8:A218),"")</f>
        <v/>
      </c>
    </row>
    <row r="220" spans="1:1" x14ac:dyDescent="0.25">
      <c r="A220" s="27" t="str">
        <f>IF(E220&lt;&gt;"",1+MAX($A$8:A219),"")</f>
        <v/>
      </c>
    </row>
    <row r="221" spans="1:1" x14ac:dyDescent="0.25">
      <c r="A221" s="27" t="str">
        <f>IF(E221&lt;&gt;"",1+MAX($A$8:A220),"")</f>
        <v/>
      </c>
    </row>
    <row r="222" spans="1:1" x14ac:dyDescent="0.25">
      <c r="A222" s="27" t="str">
        <f>IF(E222&lt;&gt;"",1+MAX($A$8:A221),"")</f>
        <v/>
      </c>
    </row>
  </sheetData>
  <mergeCells count="4">
    <mergeCell ref="A8:I8"/>
    <mergeCell ref="A1:J1"/>
    <mergeCell ref="A22:I22"/>
    <mergeCell ref="A41:I4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Moosa  Sutan</cp:lastModifiedBy>
  <dcterms:created xsi:type="dcterms:W3CDTF">2018-05-17T19:16:00Z</dcterms:created>
  <dcterms:modified xsi:type="dcterms:W3CDTF">2019-07-31T19:01:55Z</dcterms:modified>
</cp:coreProperties>
</file>